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 Rijkens\Desktop\"/>
    </mc:Choice>
  </mc:AlternateContent>
  <xr:revisionPtr revIDLastSave="0" documentId="8_{B8755B8F-ACB9-42BD-8F83-6DEE6E430F39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6" i="1" l="1"/>
  <c r="M46" i="1"/>
  <c r="O45" i="1"/>
  <c r="M45" i="1"/>
  <c r="O44" i="1"/>
  <c r="M44" i="1"/>
  <c r="O43" i="1"/>
  <c r="M43" i="1"/>
  <c r="O42" i="1"/>
  <c r="M42" i="1"/>
  <c r="O41" i="1"/>
  <c r="M41" i="1"/>
</calcChain>
</file>

<file path=xl/sharedStrings.xml><?xml version="1.0" encoding="utf-8"?>
<sst xmlns="http://schemas.openxmlformats.org/spreadsheetml/2006/main" count="359" uniqueCount="73">
  <si>
    <t xml:space="preserve">Huidige verwerkig restromen </t>
  </si>
  <si>
    <t xml:space="preserve">Aantal van Huidige verwerkig restromen </t>
  </si>
  <si>
    <t>Dierenvoeding</t>
  </si>
  <si>
    <t>Laten liggen op het land</t>
  </si>
  <si>
    <t xml:space="preserve">Patatbakker </t>
  </si>
  <si>
    <t>Sorteerder</t>
  </si>
  <si>
    <t>Vergisten</t>
  </si>
  <si>
    <t>Verwerken nieuw product</t>
  </si>
  <si>
    <t>Voedselbank</t>
  </si>
  <si>
    <t>Weggooien</t>
  </si>
  <si>
    <t>Bereidheid samenwerking</t>
  </si>
  <si>
    <t>Aantal van Bereidheid samenwerking</t>
  </si>
  <si>
    <t>Ja</t>
  </si>
  <si>
    <t>Nee</t>
  </si>
  <si>
    <t xml:space="preserve">Onder voorbehoud </t>
  </si>
  <si>
    <t>Transportatie</t>
  </si>
  <si>
    <t>Aantal van Transportatie</t>
  </si>
  <si>
    <t>Externe partij</t>
  </si>
  <si>
    <t>Laten liggen</t>
  </si>
  <si>
    <t>Zelf webrengen</t>
  </si>
  <si>
    <t>Resultaat</t>
  </si>
  <si>
    <t>Groente</t>
  </si>
  <si>
    <t xml:space="preserve">% Restromen </t>
  </si>
  <si>
    <t>Kg Restromen</t>
  </si>
  <si>
    <t>Kosten</t>
  </si>
  <si>
    <t xml:space="preserve">Periode met grootste aantal restromen </t>
  </si>
  <si>
    <t>(Kaas) wei</t>
  </si>
  <si>
    <t>-</t>
  </si>
  <si>
    <t>Verkoop</t>
  </si>
  <si>
    <t>Gehele jaar</t>
  </si>
  <si>
    <t>Asperges</t>
  </si>
  <si>
    <t>Juni t/m augustus</t>
  </si>
  <si>
    <t>Bloembollen</t>
  </si>
  <si>
    <t>Bloemkool (1)</t>
  </si>
  <si>
    <t>Bloemkool</t>
  </si>
  <si>
    <t>Oktober t/m december en maart t/m april</t>
  </si>
  <si>
    <t>Bloemkool (2)</t>
  </si>
  <si>
    <t>Brocoli</t>
  </si>
  <si>
    <t>Graan</t>
  </si>
  <si>
    <t>Januari t/m maart</t>
  </si>
  <si>
    <t>Ijsbergsla</t>
  </si>
  <si>
    <t>Prei</t>
  </si>
  <si>
    <t>Waspeen</t>
  </si>
  <si>
    <t xml:space="preserve">Winterpeen </t>
  </si>
  <si>
    <t>Wintertarwe</t>
  </si>
  <si>
    <t>September</t>
  </si>
  <si>
    <t>witlof</t>
  </si>
  <si>
    <t xml:space="preserve">Aardappel </t>
  </si>
  <si>
    <t xml:space="preserve">November t/m januari </t>
  </si>
  <si>
    <t xml:space="preserve">November </t>
  </si>
  <si>
    <t>November</t>
  </si>
  <si>
    <t xml:space="preserve">September t/m november </t>
  </si>
  <si>
    <t xml:space="preserve">Multi groente </t>
  </si>
  <si>
    <t>Opbrengst</t>
  </si>
  <si>
    <t>Hele jaar door</t>
  </si>
  <si>
    <t xml:space="preserve">Pootaardappel </t>
  </si>
  <si>
    <t>€5.000-€10.000</t>
  </si>
  <si>
    <t>Juli t/m december</t>
  </si>
  <si>
    <t>Oktrober t/m februari</t>
  </si>
  <si>
    <t xml:space="preserve">Oktober t/m april </t>
  </si>
  <si>
    <t>Oktober t/m februari</t>
  </si>
  <si>
    <t xml:space="preserve">Suikerbieten </t>
  </si>
  <si>
    <t>Uien</t>
  </si>
  <si>
    <t>Gemiddelde restroom percentage</t>
  </si>
  <si>
    <t>Gemiddelde restromen in kg</t>
  </si>
  <si>
    <t xml:space="preserve">Overige groenten </t>
  </si>
  <si>
    <t>Oktober t/m april &amp; september t/m mei</t>
  </si>
  <si>
    <t>Oktober t/m juni</t>
  </si>
  <si>
    <t xml:space="preserve">Uien </t>
  </si>
  <si>
    <t>laten liggen op het land</t>
  </si>
  <si>
    <t>Augustus t/m mei</t>
  </si>
  <si>
    <t>Wortels</t>
  </si>
  <si>
    <t xml:space="preserve">Januari t/m juni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</si>
</sst>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C8C8C8"/>
      </top>
      <bottom style="thin">
        <color rgb="FFC8C8C8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2" borderId="1" xfId="0" applyFont="1" applyFill="1" applyBorder="1"/>
    <xf numFmtId="0" fontId="2" fillId="0" borderId="0" xfId="0" applyFont="1"/>
    <xf numFmtId="3" fontId="0" fillId="0" borderId="0" xfId="0" applyNumberFormat="1" applyFont="1"/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2" fontId="0" fillId="0" borderId="0" xfId="0" applyNumberFormat="1" applyFont="1"/>
    <xf numFmtId="3" fontId="0" fillId="0" borderId="0" xfId="0" applyNumberFormat="1" applyFont="1"/>
    <xf numFmtId="0" fontId="3" fillId="7" borderId="2" xfId="0" applyFont="1" applyFill="1" applyBorder="1"/>
    <xf numFmtId="0" fontId="0" fillId="8" borderId="1" xfId="0" applyFont="1" applyFill="1" applyBorder="1"/>
  </cellXfs>
  <cellStyles count="1">
    <cellStyle name="Standaard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rgb="FFA5A5A5"/>
          <bgColor rgb="FFA5A5A5"/>
        </patternFill>
      </fill>
    </dxf>
  </dxfs>
  <tableStyles count="1">
    <tableStyle name="Blad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595959"/>
                </a:solidFill>
                <a:latin typeface="Calibri Light"/>
              </a:defRPr>
            </a:pPr>
            <a:r>
              <a:rPr lang="nl-NL"/>
              <a:t>Aardappelen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val>
            <c:numRef>
              <c:f>Blad1!$C$16:$C$26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25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7.5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22F-4DCA-8702-2EC35640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36234"/>
        <c:axId val="49845134"/>
      </c:barChart>
      <c:catAx>
        <c:axId val="44003623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49845134"/>
        <c:crosses val="autoZero"/>
        <c:auto val="1"/>
        <c:lblAlgn val="ctr"/>
        <c:lblOffset val="100"/>
        <c:noMultiLvlLbl val="1"/>
      </c:catAx>
      <c:valAx>
        <c:axId val="49845134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44003623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Aantal van Bereidheid samenwerking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Blad3!$B$3</c:f>
              <c:strCache>
                <c:ptCount val="1"/>
                <c:pt idx="0">
                  <c:v>Aantal van Bereidheid samenwerking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Blad3!$A$4:$A$6</c:f>
              <c:strCache>
                <c:ptCount val="3"/>
                <c:pt idx="0">
                  <c:v>Ja</c:v>
                </c:pt>
                <c:pt idx="1">
                  <c:v>Nee</c:v>
                </c:pt>
                <c:pt idx="2">
                  <c:v>Onder voorbehoud </c:v>
                </c:pt>
              </c:strCache>
            </c:strRef>
          </c:cat>
          <c:val>
            <c:numRef>
              <c:f>Blad3!$B$4:$B$6</c:f>
              <c:numCache>
                <c:formatCode>General</c:formatCode>
                <c:ptCount val="3"/>
                <c:pt idx="0">
                  <c:v>26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F9B-4556-A61D-86874631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32942"/>
        <c:axId val="955001742"/>
      </c:barChart>
      <c:catAx>
        <c:axId val="139532942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955001742"/>
        <c:crosses val="autoZero"/>
        <c:auto val="1"/>
        <c:lblAlgn val="ctr"/>
        <c:lblOffset val="100"/>
        <c:noMultiLvlLbl val="1"/>
      </c:catAx>
      <c:valAx>
        <c:axId val="955001742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139532942"/>
        <c:crosses val="max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Aantal van Transportatie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Blad4!$B$3</c:f>
              <c:strCache>
                <c:ptCount val="1"/>
                <c:pt idx="0">
                  <c:v>Aantal van Transportatie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Blad4!$A$4:$A$7</c:f>
              <c:strCache>
                <c:ptCount val="4"/>
                <c:pt idx="0">
                  <c:v>Externe partij</c:v>
                </c:pt>
                <c:pt idx="1">
                  <c:v>Laten liggen</c:v>
                </c:pt>
                <c:pt idx="2">
                  <c:v>Weggooien</c:v>
                </c:pt>
                <c:pt idx="3">
                  <c:v>Zelf webrengen</c:v>
                </c:pt>
              </c:strCache>
            </c:strRef>
          </c:cat>
          <c:val>
            <c:numRef>
              <c:f>Blad4!$B$4:$B$7</c:f>
              <c:numCache>
                <c:formatCode>General</c:formatCode>
                <c:ptCount val="4"/>
                <c:pt idx="0">
                  <c:v>35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F5B-40A4-8230-8C7DEAFD0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17670"/>
        <c:axId val="1716721748"/>
      </c:barChart>
      <c:catAx>
        <c:axId val="105051767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1716721748"/>
        <c:crosses val="autoZero"/>
        <c:auto val="1"/>
        <c:lblAlgn val="ctr"/>
        <c:lblOffset val="100"/>
        <c:noMultiLvlLbl val="1"/>
      </c:catAx>
      <c:valAx>
        <c:axId val="171672174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105051767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595959"/>
                </a:solidFill>
                <a:latin typeface="Calibri Light"/>
              </a:defRPr>
            </a:pPr>
            <a:r>
              <a:t>Pootaardappelen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Blad1!$C$28</c:f>
              <c:strCache>
                <c:ptCount val="1"/>
                <c:pt idx="0">
                  <c:v>-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val>
            <c:numRef>
              <c:f>Blad1!$C$29:$C$34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B9F-4C0D-A253-168D0ECAF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996693"/>
        <c:axId val="320969154"/>
      </c:barChart>
      <c:catAx>
        <c:axId val="294996693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320969154"/>
        <c:crosses val="autoZero"/>
        <c:auto val="1"/>
        <c:lblAlgn val="ctr"/>
        <c:lblOffset val="100"/>
        <c:noMultiLvlLbl val="1"/>
      </c:catAx>
      <c:valAx>
        <c:axId val="320969154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294996693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595959"/>
                </a:solidFill>
                <a:latin typeface="Calibri Light"/>
              </a:defRPr>
            </a:pPr>
            <a:r>
              <a:rPr lang="nl-NL"/>
              <a:t>Suikerbieten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Blad1!$C$35</c:f>
              <c:strCache>
                <c:ptCount val="1"/>
                <c:pt idx="0">
                  <c:v>-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val>
            <c:numRef>
              <c:f>Blad1!$C$36:$C$38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9B7-47F8-ABA2-D37BA992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269654"/>
        <c:axId val="348972640"/>
      </c:barChart>
      <c:catAx>
        <c:axId val="47126965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348972640"/>
        <c:crosses val="autoZero"/>
        <c:auto val="1"/>
        <c:lblAlgn val="ctr"/>
        <c:lblOffset val="100"/>
        <c:noMultiLvlLbl val="1"/>
      </c:catAx>
      <c:valAx>
        <c:axId val="348972640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47126965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595959"/>
                </a:solidFill>
                <a:latin typeface="Calibri Light"/>
              </a:defRPr>
            </a:pPr>
            <a:r>
              <a:rPr lang="nl-NL"/>
              <a:t>Uien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Blad1!$C$39:$C$46</c:f>
              <c:numCache>
                <c:formatCode>General</c:formatCode>
                <c:ptCount val="8"/>
                <c:pt idx="0">
                  <c:v>5</c:v>
                </c:pt>
                <c:pt idx="1">
                  <c:v>12.5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1E4-4C91-97BF-522D5455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016879"/>
        <c:axId val="1135207540"/>
      </c:barChart>
      <c:catAx>
        <c:axId val="1575016879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1135207540"/>
        <c:crosses val="autoZero"/>
        <c:auto val="1"/>
        <c:lblAlgn val="ctr"/>
        <c:lblOffset val="100"/>
        <c:noMultiLvlLbl val="1"/>
      </c:catAx>
      <c:valAx>
        <c:axId val="1135207540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1575016879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000000"/>
                </a:solidFill>
                <a:latin typeface="Calibri Light"/>
              </a:defRPr>
            </a:pPr>
            <a:r>
              <a:t>wortels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Blad1!$C$47:$C$50</c:f>
              <c:numCache>
                <c:formatCode>General</c:formatCode>
                <c:ptCount val="4"/>
                <c:pt idx="0">
                  <c:v>40</c:v>
                </c:pt>
                <c:pt idx="1">
                  <c:v>15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0A2-425D-A34F-4F7C0504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93627"/>
        <c:axId val="2064380511"/>
      </c:barChart>
      <c:catAx>
        <c:axId val="62993627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2064380511"/>
        <c:crosses val="autoZero"/>
        <c:auto val="1"/>
        <c:lblAlgn val="ctr"/>
        <c:lblOffset val="100"/>
        <c:noMultiLvlLbl val="1"/>
      </c:catAx>
      <c:valAx>
        <c:axId val="2064380511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62993627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595959"/>
                </a:solidFill>
                <a:latin typeface="Calibri Light"/>
              </a:defRPr>
            </a:pPr>
            <a:r>
              <a:t>Overige groenten restromen in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Blad1!$C$2:$C$4</c:f>
              <c:strCache>
                <c:ptCount val="3"/>
                <c:pt idx="0">
                  <c:v>-</c:v>
                </c:pt>
                <c:pt idx="1">
                  <c:v>10</c:v>
                </c:pt>
                <c:pt idx="2">
                  <c:v>-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Blad1!$C$5:$C$15</c:f>
              <c:numCache>
                <c:formatCode>General</c:formatCode>
                <c:ptCount val="11"/>
                <c:pt idx="0">
                  <c:v>25</c:v>
                </c:pt>
                <c:pt idx="1">
                  <c:v>5</c:v>
                </c:pt>
                <c:pt idx="2">
                  <c:v>15</c:v>
                </c:pt>
                <c:pt idx="3">
                  <c:v>25</c:v>
                </c:pt>
                <c:pt idx="4">
                  <c:v>0</c:v>
                </c:pt>
                <c:pt idx="5">
                  <c:v>30</c:v>
                </c:pt>
                <c:pt idx="6">
                  <c:v>12.5</c:v>
                </c:pt>
                <c:pt idx="7">
                  <c:v>50</c:v>
                </c:pt>
                <c:pt idx="8">
                  <c:v>8</c:v>
                </c:pt>
                <c:pt idx="9">
                  <c:v>5</c:v>
                </c:pt>
                <c:pt idx="10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D3-47B0-B3A8-434F68BF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72187"/>
        <c:axId val="37351709"/>
      </c:barChart>
      <c:catAx>
        <c:axId val="308572187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37351709"/>
        <c:crosses val="autoZero"/>
        <c:auto val="1"/>
        <c:lblAlgn val="ctr"/>
        <c:lblOffset val="100"/>
        <c:noMultiLvlLbl val="1"/>
      </c:catAx>
      <c:valAx>
        <c:axId val="37351709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308572187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595959"/>
                </a:solidFill>
                <a:latin typeface="Calibri"/>
              </a:defRPr>
            </a:pPr>
            <a:r>
              <a:rPr lang="nl-NL"/>
              <a:t>Gemiddelde restroom percentage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D0B7-462B-8BC6-F723CBF90C0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0B7-462B-8BC6-F723CBF90C0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0B7-462B-8BC6-F723CBF90C0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0B7-462B-8BC6-F723CBF90C06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D0B7-462B-8BC6-F723CBF90C0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0B7-462B-8BC6-F723CBF90C0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Blad1!$L$41:$L$46</c:f>
              <c:strCache>
                <c:ptCount val="6"/>
                <c:pt idx="0">
                  <c:v>Overige groenten </c:v>
                </c:pt>
                <c:pt idx="1">
                  <c:v>Aardappel </c:v>
                </c:pt>
                <c:pt idx="2">
                  <c:v>Pootaardappel </c:v>
                </c:pt>
                <c:pt idx="3">
                  <c:v>Suikerbieten </c:v>
                </c:pt>
                <c:pt idx="4">
                  <c:v>Uien</c:v>
                </c:pt>
                <c:pt idx="5">
                  <c:v>Wortels</c:v>
                </c:pt>
              </c:strCache>
            </c:strRef>
          </c:cat>
          <c:val>
            <c:numRef>
              <c:f>Blad1!$M$41:$M$46</c:f>
              <c:numCache>
                <c:formatCode>0.00</c:formatCode>
                <c:ptCount val="6"/>
                <c:pt idx="0">
                  <c:v>23.791666666666668</c:v>
                </c:pt>
                <c:pt idx="1">
                  <c:v>6.9545454545454541</c:v>
                </c:pt>
                <c:pt idx="2">
                  <c:v>5.083333333333333</c:v>
                </c:pt>
                <c:pt idx="3">
                  <c:v>6.666666666666667</c:v>
                </c:pt>
                <c:pt idx="4">
                  <c:v>7.8125</c:v>
                </c:pt>
                <c:pt idx="5">
                  <c:v>21.25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B7-462B-8BC6-F723CBF9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595959"/>
                </a:solidFill>
                <a:latin typeface="Calibri"/>
              </a:defRPr>
            </a:pPr>
            <a:r>
              <a:rPr lang="nl-NL"/>
              <a:t>Gemiddelde restromen in kg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97BA-4D95-B055-C6FC1B2FAD08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97BA-4D95-B055-C6FC1B2FAD08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97BA-4D95-B055-C6FC1B2FAD0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97BA-4D95-B055-C6FC1B2FAD08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97BA-4D95-B055-C6FC1B2FAD08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97BA-4D95-B055-C6FC1B2FAD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Blad1!$N$41:$N$46</c:f>
              <c:strCache>
                <c:ptCount val="6"/>
                <c:pt idx="0">
                  <c:v>Overige groenten </c:v>
                </c:pt>
                <c:pt idx="1">
                  <c:v>Aardappel </c:v>
                </c:pt>
                <c:pt idx="2">
                  <c:v>Pootaardappel </c:v>
                </c:pt>
                <c:pt idx="3">
                  <c:v>Suikerbieten </c:v>
                </c:pt>
                <c:pt idx="4">
                  <c:v>Uien</c:v>
                </c:pt>
                <c:pt idx="5">
                  <c:v>Wortels</c:v>
                </c:pt>
              </c:strCache>
            </c:strRef>
          </c:cat>
          <c:val>
            <c:numRef>
              <c:f>Blad1!$O$41:$O$46</c:f>
              <c:numCache>
                <c:formatCode>#,##0</c:formatCode>
                <c:ptCount val="6"/>
                <c:pt idx="0">
                  <c:v>102250</c:v>
                </c:pt>
                <c:pt idx="1">
                  <c:v>74714.28571428571</c:v>
                </c:pt>
                <c:pt idx="2">
                  <c:v>104550</c:v>
                </c:pt>
                <c:pt idx="3">
                  <c:v>60833.333333333336</c:v>
                </c:pt>
                <c:pt idx="4">
                  <c:v>366630</c:v>
                </c:pt>
                <c:pt idx="5">
                  <c:v>116500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BA-4D95-B055-C6FC1B2F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t>Aantal van Huidige verwerkig restromen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Blad2!$B$3</c:f>
              <c:strCache>
                <c:ptCount val="1"/>
                <c:pt idx="0">
                  <c:v>Aantal van Huidige verwerkig restromen </c:v>
                </c:pt>
              </c:strCache>
            </c:strRef>
          </c:tx>
          <c:spPr>
            <a:solidFill>
              <a:srgbClr val="5B9BD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Blad2!$A$4:$A$11</c:f>
              <c:strCache>
                <c:ptCount val="8"/>
                <c:pt idx="0">
                  <c:v>Dierenvoeding</c:v>
                </c:pt>
                <c:pt idx="1">
                  <c:v>Laten liggen op het land</c:v>
                </c:pt>
                <c:pt idx="2">
                  <c:v>Patatbakker </c:v>
                </c:pt>
                <c:pt idx="3">
                  <c:v>Sorteerder</c:v>
                </c:pt>
                <c:pt idx="4">
                  <c:v>Vergisten</c:v>
                </c:pt>
                <c:pt idx="5">
                  <c:v>Verwerken nieuw product</c:v>
                </c:pt>
                <c:pt idx="6">
                  <c:v>Voedselbank</c:v>
                </c:pt>
                <c:pt idx="7">
                  <c:v>Weggooien</c:v>
                </c:pt>
              </c:strCache>
            </c:strRef>
          </c:cat>
          <c:val>
            <c:numRef>
              <c:f>Blad2!$B$4:$B$11</c:f>
              <c:numCache>
                <c:formatCode>General</c:formatCode>
                <c:ptCount val="8"/>
                <c:pt idx="0">
                  <c:v>28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BDC-43F6-9721-5FA07744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044610"/>
        <c:axId val="910021165"/>
      </c:barChart>
      <c:catAx>
        <c:axId val="430044610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910021165"/>
        <c:crosses val="autoZero"/>
        <c:auto val="1"/>
        <c:lblAlgn val="ctr"/>
        <c:lblOffset val="100"/>
        <c:noMultiLvlLbl val="1"/>
      </c:catAx>
      <c:valAx>
        <c:axId val="910021165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nl-NL"/>
          </a:p>
        </c:txPr>
        <c:crossAx val="430044610"/>
        <c:crosses val="max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304800</xdr:colOff>
      <xdr:row>41</xdr:row>
      <xdr:rowOff>114300</xdr:rowOff>
    </xdr:from>
    <xdr:ext cx="4048125" cy="2828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27</xdr:col>
      <xdr:colOff>190500</xdr:colOff>
      <xdr:row>41</xdr:row>
      <xdr:rowOff>114300</xdr:rowOff>
    </xdr:from>
    <xdr:ext cx="4114800" cy="2895600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17</xdr:col>
      <xdr:colOff>523875</xdr:colOff>
      <xdr:row>2</xdr:row>
      <xdr:rowOff>28575</xdr:rowOff>
    </xdr:from>
    <xdr:ext cx="4343400" cy="2876550"/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17</xdr:col>
      <xdr:colOff>533400</xdr:colOff>
      <xdr:row>17</xdr:row>
      <xdr:rowOff>142875</xdr:rowOff>
    </xdr:from>
    <xdr:ext cx="4343400" cy="3286125"/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26</xdr:col>
      <xdr:colOff>142875</xdr:colOff>
      <xdr:row>2</xdr:row>
      <xdr:rowOff>19050</xdr:rowOff>
    </xdr:from>
    <xdr:ext cx="4371975" cy="2876550"/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25</xdr:col>
      <xdr:colOff>400050</xdr:colOff>
      <xdr:row>17</xdr:row>
      <xdr:rowOff>142875</xdr:rowOff>
    </xdr:from>
    <xdr:ext cx="4343400" cy="3286125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9</xdr:col>
      <xdr:colOff>171450</xdr:colOff>
      <xdr:row>2</xdr:row>
      <xdr:rowOff>76200</xdr:rowOff>
    </xdr:from>
    <xdr:ext cx="4819650" cy="3448050"/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13</xdr:col>
      <xdr:colOff>514350</xdr:colOff>
      <xdr:row>2</xdr:row>
      <xdr:rowOff>142875</xdr:rowOff>
    </xdr:from>
    <xdr:ext cx="4819650" cy="3524250"/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800100</xdr:colOff>
      <xdr:row>13</xdr:row>
      <xdr:rowOff>57150</xdr:rowOff>
    </xdr:from>
    <xdr:ext cx="8629650" cy="287655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11</xdr:row>
      <xdr:rowOff>180975</xdr:rowOff>
    </xdr:from>
    <xdr:ext cx="5429250" cy="28860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6</xdr:row>
      <xdr:rowOff>161925</xdr:rowOff>
    </xdr:from>
    <xdr:ext cx="4933950" cy="3552825"/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50">
  <tableColumns count="9">
    <tableColumn id="1" xr3:uid="{00000000-0010-0000-0000-000001000000}" name="Resultaat"/>
    <tableColumn id="2" xr3:uid="{00000000-0010-0000-0000-000002000000}" name="Groente"/>
    <tableColumn id="3" xr3:uid="{00000000-0010-0000-0000-000003000000}" name="% Restromen "/>
    <tableColumn id="4" xr3:uid="{00000000-0010-0000-0000-000004000000}" name="Kg Restromen"/>
    <tableColumn id="5" xr3:uid="{00000000-0010-0000-0000-000005000000}" name="Huidige verwerkig restromen "/>
    <tableColumn id="6" xr3:uid="{00000000-0010-0000-0000-000006000000}" name="Kosten"/>
    <tableColumn id="7" xr3:uid="{00000000-0010-0000-0000-000007000000}" name="Transportatie"/>
    <tableColumn id="8" xr3:uid="{00000000-0010-0000-0000-000008000000}" name="Periode met grootste aantal restromen "/>
    <tableColumn id="9" xr3:uid="{00000000-0010-0000-0000-000009000000}" name="Bereidheid samenwerking"/>
  </tableColumns>
  <tableStyleInfo name="Blad1-style" showFirstColumn="1" showLastColumn="1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A22" workbookViewId="0"/>
  </sheetViews>
  <sheetFormatPr defaultColWidth="14.42578125" defaultRowHeight="15" customHeight="1"/>
  <cols>
    <col min="1" max="1" width="11.42578125" customWidth="1"/>
    <col min="2" max="2" width="14.5703125" customWidth="1"/>
    <col min="3" max="3" width="15.28515625" customWidth="1"/>
    <col min="4" max="4" width="15.42578125" customWidth="1"/>
    <col min="5" max="5" width="29.42578125" customWidth="1"/>
    <col min="6" max="6" width="14" customWidth="1"/>
    <col min="7" max="7" width="31.28515625" customWidth="1"/>
    <col min="8" max="8" width="38" customWidth="1"/>
    <col min="9" max="9" width="36.42578125" customWidth="1"/>
    <col min="10" max="11" width="8.7109375" customWidth="1"/>
    <col min="12" max="12" width="18.28515625" customWidth="1"/>
    <col min="13" max="13" width="33.5703125" customWidth="1"/>
    <col min="14" max="15" width="27.85546875" customWidth="1"/>
    <col min="16" max="35" width="8.7109375" customWidth="1"/>
  </cols>
  <sheetData>
    <row r="1" spans="1:9">
      <c r="A1" s="2" t="s">
        <v>20</v>
      </c>
      <c r="B1" s="2" t="s">
        <v>21</v>
      </c>
      <c r="C1" s="2" t="s">
        <v>22</v>
      </c>
      <c r="D1" s="2" t="s">
        <v>23</v>
      </c>
      <c r="E1" s="2" t="s">
        <v>0</v>
      </c>
      <c r="F1" s="2" t="s">
        <v>24</v>
      </c>
      <c r="G1" s="2" t="s">
        <v>15</v>
      </c>
      <c r="H1" s="2" t="s">
        <v>25</v>
      </c>
      <c r="I1" s="2" t="s">
        <v>10</v>
      </c>
    </row>
    <row r="2" spans="1:9">
      <c r="A2" s="2">
        <v>13</v>
      </c>
      <c r="B2" s="3" t="s">
        <v>26</v>
      </c>
      <c r="C2" s="4" t="s">
        <v>27</v>
      </c>
      <c r="D2" s="5">
        <v>15000</v>
      </c>
      <c r="E2" s="4" t="s">
        <v>2</v>
      </c>
      <c r="F2" s="4" t="s">
        <v>28</v>
      </c>
      <c r="G2" s="4" t="s">
        <v>17</v>
      </c>
      <c r="H2" s="4" t="s">
        <v>29</v>
      </c>
      <c r="I2" s="4" t="s">
        <v>12</v>
      </c>
    </row>
    <row r="3" spans="1:9">
      <c r="A3" s="2">
        <v>10</v>
      </c>
      <c r="B3" s="3" t="s">
        <v>30</v>
      </c>
      <c r="C3" s="4">
        <v>10</v>
      </c>
      <c r="D3" s="4"/>
      <c r="E3" s="4" t="s">
        <v>8</v>
      </c>
      <c r="F3" s="4" t="s">
        <v>27</v>
      </c>
      <c r="G3" s="4" t="s">
        <v>19</v>
      </c>
      <c r="H3" s="4" t="s">
        <v>31</v>
      </c>
      <c r="I3" s="4" t="s">
        <v>13</v>
      </c>
    </row>
    <row r="4" spans="1:9">
      <c r="A4" s="2">
        <v>15</v>
      </c>
      <c r="B4" s="3" t="s">
        <v>32</v>
      </c>
      <c r="C4" s="4" t="s">
        <v>27</v>
      </c>
      <c r="D4" s="5">
        <v>300000</v>
      </c>
      <c r="E4" s="4" t="s">
        <v>3</v>
      </c>
      <c r="F4" s="4" t="s">
        <v>27</v>
      </c>
      <c r="G4" s="4" t="s">
        <v>18</v>
      </c>
      <c r="H4" s="4" t="s">
        <v>31</v>
      </c>
      <c r="I4" s="4" t="s">
        <v>13</v>
      </c>
    </row>
    <row r="5" spans="1:9">
      <c r="A5" s="2">
        <v>35</v>
      </c>
      <c r="B5" s="3" t="s">
        <v>33</v>
      </c>
      <c r="C5" s="4">
        <v>25</v>
      </c>
      <c r="D5" s="4" t="s">
        <v>27</v>
      </c>
      <c r="E5" s="4" t="s">
        <v>9</v>
      </c>
      <c r="F5" s="4" t="s">
        <v>27</v>
      </c>
      <c r="G5" s="4" t="s">
        <v>9</v>
      </c>
      <c r="H5" s="4" t="s">
        <v>31</v>
      </c>
      <c r="I5" s="4" t="s">
        <v>14</v>
      </c>
    </row>
    <row r="6" spans="1:9">
      <c r="A6" s="2">
        <v>48</v>
      </c>
      <c r="B6" s="3" t="s">
        <v>34</v>
      </c>
      <c r="C6" s="4">
        <v>5</v>
      </c>
      <c r="D6" s="4"/>
      <c r="E6" s="4" t="s">
        <v>8</v>
      </c>
      <c r="F6" s="4" t="s">
        <v>27</v>
      </c>
      <c r="G6" s="4" t="s">
        <v>19</v>
      </c>
      <c r="H6" s="4" t="s">
        <v>35</v>
      </c>
      <c r="I6" s="4" t="s">
        <v>12</v>
      </c>
    </row>
    <row r="7" spans="1:9">
      <c r="A7" s="2">
        <v>41</v>
      </c>
      <c r="B7" s="3" t="s">
        <v>36</v>
      </c>
      <c r="C7" s="4">
        <v>15</v>
      </c>
      <c r="D7" s="5">
        <v>100000</v>
      </c>
      <c r="E7" s="4" t="s">
        <v>9</v>
      </c>
      <c r="F7" s="4" t="s">
        <v>27</v>
      </c>
      <c r="G7" s="4" t="s">
        <v>17</v>
      </c>
      <c r="H7" s="4" t="s">
        <v>27</v>
      </c>
      <c r="I7" s="4" t="s">
        <v>12</v>
      </c>
    </row>
    <row r="8" spans="1:9">
      <c r="A8" s="2">
        <v>34</v>
      </c>
      <c r="B8" s="3" t="s">
        <v>37</v>
      </c>
      <c r="C8" s="4">
        <v>25</v>
      </c>
      <c r="D8" s="4" t="s">
        <v>27</v>
      </c>
      <c r="E8" s="4" t="s">
        <v>9</v>
      </c>
      <c r="F8" s="4" t="s">
        <v>27</v>
      </c>
      <c r="G8" s="4" t="s">
        <v>9</v>
      </c>
      <c r="H8" s="4" t="s">
        <v>31</v>
      </c>
      <c r="I8" s="4" t="s">
        <v>14</v>
      </c>
    </row>
    <row r="9" spans="1:9">
      <c r="A9" s="2">
        <v>29</v>
      </c>
      <c r="B9" s="3" t="s">
        <v>38</v>
      </c>
      <c r="C9" s="4">
        <v>0</v>
      </c>
      <c r="D9" s="4" t="s">
        <v>27</v>
      </c>
      <c r="E9" s="4" t="s">
        <v>2</v>
      </c>
      <c r="F9" s="4" t="s">
        <v>27</v>
      </c>
      <c r="G9" s="4" t="s">
        <v>17</v>
      </c>
      <c r="H9" s="4" t="s">
        <v>39</v>
      </c>
      <c r="I9" s="4" t="s">
        <v>12</v>
      </c>
    </row>
    <row r="10" spans="1:9">
      <c r="A10" s="2">
        <v>33</v>
      </c>
      <c r="B10" s="3" t="s">
        <v>40</v>
      </c>
      <c r="C10" s="4">
        <v>30</v>
      </c>
      <c r="D10" s="5">
        <v>78000</v>
      </c>
      <c r="E10" s="4" t="s">
        <v>9</v>
      </c>
      <c r="F10" s="4" t="s">
        <v>27</v>
      </c>
      <c r="G10" s="4" t="s">
        <v>9</v>
      </c>
      <c r="H10" s="4" t="s">
        <v>31</v>
      </c>
      <c r="I10" s="4" t="s">
        <v>14</v>
      </c>
    </row>
    <row r="11" spans="1:9">
      <c r="A11" s="2">
        <v>11</v>
      </c>
      <c r="B11" s="3" t="s">
        <v>41</v>
      </c>
      <c r="C11" s="6">
        <v>12.5</v>
      </c>
      <c r="D11" s="4"/>
      <c r="E11" s="4" t="s">
        <v>3</v>
      </c>
      <c r="F11" s="4" t="s">
        <v>27</v>
      </c>
      <c r="G11" s="4" t="s">
        <v>19</v>
      </c>
      <c r="H11" s="4" t="s">
        <v>31</v>
      </c>
      <c r="I11" s="4" t="s">
        <v>13</v>
      </c>
    </row>
    <row r="12" spans="1:9">
      <c r="A12" s="2">
        <v>3</v>
      </c>
      <c r="B12" s="3" t="s">
        <v>42</v>
      </c>
      <c r="C12" s="4">
        <v>50</v>
      </c>
      <c r="D12" s="4" t="s">
        <v>27</v>
      </c>
      <c r="E12" s="4" t="s">
        <v>2</v>
      </c>
      <c r="F12" s="4" t="s">
        <v>27</v>
      </c>
      <c r="G12" s="4" t="s">
        <v>17</v>
      </c>
      <c r="H12" s="4" t="s">
        <v>27</v>
      </c>
      <c r="I12" s="4" t="s">
        <v>12</v>
      </c>
    </row>
    <row r="13" spans="1:9">
      <c r="A13" s="2">
        <v>36</v>
      </c>
      <c r="B13" s="3" t="s">
        <v>43</v>
      </c>
      <c r="C13" s="4">
        <v>8</v>
      </c>
      <c r="D13" s="4" t="s">
        <v>27</v>
      </c>
      <c r="E13" s="4" t="s">
        <v>9</v>
      </c>
      <c r="F13" s="4" t="s">
        <v>27</v>
      </c>
      <c r="G13" s="4" t="s">
        <v>9</v>
      </c>
      <c r="H13" s="4" t="s">
        <v>31</v>
      </c>
      <c r="I13" s="4" t="s">
        <v>14</v>
      </c>
    </row>
    <row r="14" spans="1:9">
      <c r="A14" s="2">
        <v>20</v>
      </c>
      <c r="B14" s="3" t="s">
        <v>44</v>
      </c>
      <c r="C14" s="4">
        <v>5</v>
      </c>
      <c r="D14" s="5">
        <v>500</v>
      </c>
      <c r="E14" s="4" t="s">
        <v>2</v>
      </c>
      <c r="F14" s="4" t="s">
        <v>27</v>
      </c>
      <c r="G14" s="4" t="s">
        <v>17</v>
      </c>
      <c r="H14" s="4" t="s">
        <v>45</v>
      </c>
      <c r="I14" s="4" t="s">
        <v>12</v>
      </c>
    </row>
    <row r="15" spans="1:9">
      <c r="A15" s="2">
        <v>1</v>
      </c>
      <c r="B15" s="3" t="s">
        <v>46</v>
      </c>
      <c r="C15" s="4">
        <v>100</v>
      </c>
      <c r="D15" s="5">
        <v>120000</v>
      </c>
      <c r="E15" s="4" t="s">
        <v>2</v>
      </c>
      <c r="F15" s="4" t="s">
        <v>27</v>
      </c>
      <c r="G15" s="4" t="s">
        <v>17</v>
      </c>
      <c r="H15" s="4" t="s">
        <v>27</v>
      </c>
      <c r="I15" s="4" t="s">
        <v>12</v>
      </c>
    </row>
    <row r="16" spans="1:9">
      <c r="A16" s="2">
        <v>2</v>
      </c>
      <c r="B16" s="7" t="s">
        <v>47</v>
      </c>
      <c r="C16" s="4">
        <v>10</v>
      </c>
      <c r="D16" s="4" t="s">
        <v>27</v>
      </c>
      <c r="E16" s="4" t="s">
        <v>2</v>
      </c>
      <c r="F16" s="4" t="s">
        <v>27</v>
      </c>
      <c r="G16" s="4" t="s">
        <v>17</v>
      </c>
      <c r="H16" s="4" t="s">
        <v>27</v>
      </c>
      <c r="I16" s="4" t="s">
        <v>12</v>
      </c>
    </row>
    <row r="17" spans="1:9">
      <c r="A17" s="2">
        <v>4</v>
      </c>
      <c r="B17" s="7" t="s">
        <v>47</v>
      </c>
      <c r="C17" s="4">
        <v>10</v>
      </c>
      <c r="D17" s="5">
        <v>40000</v>
      </c>
      <c r="E17" s="4" t="s">
        <v>2</v>
      </c>
      <c r="F17" s="4" t="s">
        <v>27</v>
      </c>
      <c r="G17" s="4" t="s">
        <v>19</v>
      </c>
      <c r="H17" s="4" t="s">
        <v>48</v>
      </c>
      <c r="I17" s="4" t="s">
        <v>12</v>
      </c>
    </row>
    <row r="18" spans="1:9">
      <c r="A18" s="2">
        <v>5</v>
      </c>
      <c r="B18" s="7" t="s">
        <v>47</v>
      </c>
      <c r="C18" s="4">
        <v>5</v>
      </c>
      <c r="D18" s="4" t="s">
        <v>27</v>
      </c>
      <c r="E18" s="4" t="s">
        <v>2</v>
      </c>
      <c r="F18" s="4" t="s">
        <v>27</v>
      </c>
      <c r="G18" s="4" t="s">
        <v>17</v>
      </c>
      <c r="H18" s="4" t="s">
        <v>48</v>
      </c>
      <c r="I18" s="4" t="s">
        <v>14</v>
      </c>
    </row>
    <row r="19" spans="1:9">
      <c r="A19" s="2">
        <v>8</v>
      </c>
      <c r="B19" s="7" t="s">
        <v>47</v>
      </c>
      <c r="C19" s="4">
        <v>25</v>
      </c>
      <c r="D19" s="4" t="s">
        <v>27</v>
      </c>
      <c r="E19" s="4" t="s">
        <v>9</v>
      </c>
      <c r="F19" s="6" t="s">
        <v>27</v>
      </c>
      <c r="G19" s="4" t="s">
        <v>17</v>
      </c>
      <c r="H19" s="4" t="s">
        <v>49</v>
      </c>
      <c r="I19" s="4" t="s">
        <v>13</v>
      </c>
    </row>
    <row r="20" spans="1:9">
      <c r="A20" s="2">
        <v>14</v>
      </c>
      <c r="B20" s="7" t="s">
        <v>47</v>
      </c>
      <c r="C20" s="4">
        <v>3</v>
      </c>
      <c r="D20" s="5">
        <v>30000</v>
      </c>
      <c r="E20" s="4" t="s">
        <v>2</v>
      </c>
      <c r="F20" s="4" t="s">
        <v>27</v>
      </c>
      <c r="G20" s="4" t="s">
        <v>17</v>
      </c>
      <c r="H20" s="4" t="s">
        <v>48</v>
      </c>
      <c r="I20" s="4" t="s">
        <v>12</v>
      </c>
    </row>
    <row r="21" spans="1:9" ht="15.75" customHeight="1">
      <c r="A21" s="2">
        <v>18</v>
      </c>
      <c r="B21" s="7" t="s">
        <v>47</v>
      </c>
      <c r="C21" s="4">
        <v>5</v>
      </c>
      <c r="D21" s="5">
        <v>3000</v>
      </c>
      <c r="E21" s="4" t="s">
        <v>2</v>
      </c>
      <c r="F21" s="4" t="s">
        <v>27</v>
      </c>
      <c r="G21" s="4" t="s">
        <v>17</v>
      </c>
      <c r="H21" s="4" t="s">
        <v>45</v>
      </c>
      <c r="I21" s="4" t="s">
        <v>12</v>
      </c>
    </row>
    <row r="22" spans="1:9" ht="15.75" customHeight="1">
      <c r="A22" s="2">
        <v>21</v>
      </c>
      <c r="B22" s="7" t="s">
        <v>47</v>
      </c>
      <c r="C22" s="4">
        <v>2</v>
      </c>
      <c r="D22" s="5">
        <v>50000</v>
      </c>
      <c r="E22" s="4" t="s">
        <v>2</v>
      </c>
      <c r="F22" s="4" t="s">
        <v>27</v>
      </c>
      <c r="G22" s="4" t="s">
        <v>18</v>
      </c>
      <c r="H22" s="4" t="s">
        <v>27</v>
      </c>
      <c r="I22" s="4" t="s">
        <v>13</v>
      </c>
    </row>
    <row r="23" spans="1:9" ht="15.75" customHeight="1">
      <c r="A23" s="2">
        <v>22</v>
      </c>
      <c r="B23" s="7" t="s">
        <v>47</v>
      </c>
      <c r="C23" s="4">
        <v>4</v>
      </c>
      <c r="D23" s="5">
        <v>80000</v>
      </c>
      <c r="E23" s="4" t="s">
        <v>2</v>
      </c>
      <c r="F23" s="4" t="s">
        <v>27</v>
      </c>
      <c r="G23" s="4" t="s">
        <v>18</v>
      </c>
      <c r="H23" s="4" t="s">
        <v>50</v>
      </c>
      <c r="I23" s="4" t="s">
        <v>14</v>
      </c>
    </row>
    <row r="24" spans="1:9" ht="15.75" customHeight="1">
      <c r="A24" s="2">
        <v>25</v>
      </c>
      <c r="B24" s="7" t="s">
        <v>47</v>
      </c>
      <c r="C24" s="4">
        <v>1</v>
      </c>
      <c r="D24" s="4" t="s">
        <v>27</v>
      </c>
      <c r="E24" s="4" t="s">
        <v>4</v>
      </c>
      <c r="F24" s="4" t="s">
        <v>27</v>
      </c>
      <c r="G24" s="4" t="s">
        <v>17</v>
      </c>
      <c r="H24" s="4" t="s">
        <v>51</v>
      </c>
      <c r="I24" s="4" t="s">
        <v>14</v>
      </c>
    </row>
    <row r="25" spans="1:9" ht="15.75" customHeight="1">
      <c r="A25" s="2">
        <v>30</v>
      </c>
      <c r="B25" s="7" t="s">
        <v>47</v>
      </c>
      <c r="C25" s="4">
        <v>4</v>
      </c>
      <c r="D25" s="5">
        <v>120000</v>
      </c>
      <c r="E25" s="4" t="s">
        <v>2</v>
      </c>
      <c r="F25" s="4" t="s">
        <v>27</v>
      </c>
      <c r="G25" s="4" t="s">
        <v>17</v>
      </c>
      <c r="H25" s="4" t="s">
        <v>39</v>
      </c>
      <c r="I25" s="4" t="s">
        <v>12</v>
      </c>
    </row>
    <row r="26" spans="1:9" ht="15.75" customHeight="1">
      <c r="A26" s="2">
        <v>40</v>
      </c>
      <c r="B26" s="7" t="s">
        <v>47</v>
      </c>
      <c r="C26" s="4">
        <v>7.5</v>
      </c>
      <c r="D26" s="5">
        <v>200000</v>
      </c>
      <c r="E26" s="4" t="s">
        <v>2</v>
      </c>
      <c r="F26" s="4" t="s">
        <v>27</v>
      </c>
      <c r="G26" s="4" t="s">
        <v>17</v>
      </c>
      <c r="H26" s="4" t="s">
        <v>27</v>
      </c>
      <c r="I26" s="4" t="s">
        <v>12</v>
      </c>
    </row>
    <row r="27" spans="1:9" ht="15.75" customHeight="1">
      <c r="A27" s="2">
        <v>42</v>
      </c>
      <c r="B27" s="4" t="s">
        <v>52</v>
      </c>
      <c r="C27" s="4">
        <v>22.5</v>
      </c>
      <c r="D27" s="4" t="s">
        <v>27</v>
      </c>
      <c r="E27" s="4" t="s">
        <v>2</v>
      </c>
      <c r="F27" s="4" t="s">
        <v>53</v>
      </c>
      <c r="G27" s="4" t="s">
        <v>17</v>
      </c>
      <c r="H27" s="4" t="s">
        <v>54</v>
      </c>
      <c r="I27" s="4" t="s">
        <v>13</v>
      </c>
    </row>
    <row r="28" spans="1:9" ht="15.75" customHeight="1">
      <c r="A28" s="2">
        <v>17</v>
      </c>
      <c r="B28" s="8" t="s">
        <v>55</v>
      </c>
      <c r="C28" s="4" t="s">
        <v>27</v>
      </c>
      <c r="D28" s="5">
        <v>100000</v>
      </c>
      <c r="E28" s="4" t="s">
        <v>2</v>
      </c>
      <c r="F28" s="4" t="s">
        <v>56</v>
      </c>
      <c r="G28" s="4" t="s">
        <v>17</v>
      </c>
      <c r="H28" s="4" t="s">
        <v>57</v>
      </c>
      <c r="I28" s="4" t="s">
        <v>13</v>
      </c>
    </row>
    <row r="29" spans="1:9" ht="15.75" customHeight="1">
      <c r="A29" s="2">
        <v>23</v>
      </c>
      <c r="B29" s="8" t="s">
        <v>55</v>
      </c>
      <c r="C29" s="4">
        <v>5</v>
      </c>
      <c r="D29" s="4" t="s">
        <v>27</v>
      </c>
      <c r="E29" s="4" t="s">
        <v>2</v>
      </c>
      <c r="F29" s="4" t="s">
        <v>27</v>
      </c>
      <c r="G29" s="4" t="s">
        <v>17</v>
      </c>
      <c r="H29" s="4" t="s">
        <v>45</v>
      </c>
      <c r="I29" s="4" t="s">
        <v>14</v>
      </c>
    </row>
    <row r="30" spans="1:9" ht="15.75" customHeight="1">
      <c r="A30" s="2">
        <v>31</v>
      </c>
      <c r="B30" s="8" t="s">
        <v>55</v>
      </c>
      <c r="C30" s="4">
        <v>2.5</v>
      </c>
      <c r="D30" s="5">
        <v>750</v>
      </c>
      <c r="E30" s="4" t="s">
        <v>2</v>
      </c>
      <c r="F30" s="4" t="s">
        <v>27</v>
      </c>
      <c r="G30" s="4" t="s">
        <v>19</v>
      </c>
      <c r="H30" s="4" t="s">
        <v>58</v>
      </c>
      <c r="I30" s="4" t="s">
        <v>14</v>
      </c>
    </row>
    <row r="31" spans="1:9" ht="15.75" customHeight="1">
      <c r="A31" s="2">
        <v>39</v>
      </c>
      <c r="B31" s="8" t="s">
        <v>55</v>
      </c>
      <c r="C31" s="4">
        <v>10</v>
      </c>
      <c r="D31" s="5">
        <v>12000</v>
      </c>
      <c r="E31" s="4" t="s">
        <v>2</v>
      </c>
      <c r="F31" s="4" t="s">
        <v>27</v>
      </c>
      <c r="G31" s="4" t="s">
        <v>17</v>
      </c>
      <c r="H31" s="4" t="s">
        <v>59</v>
      </c>
      <c r="I31" s="4" t="s">
        <v>12</v>
      </c>
    </row>
    <row r="32" spans="1:9" ht="15.75" customHeight="1">
      <c r="A32" s="2">
        <v>49</v>
      </c>
      <c r="B32" s="8" t="s">
        <v>55</v>
      </c>
      <c r="C32" s="4">
        <v>5</v>
      </c>
      <c r="D32" s="5">
        <v>400000</v>
      </c>
      <c r="E32" s="4" t="s">
        <v>2</v>
      </c>
      <c r="F32" s="4" t="s">
        <v>27</v>
      </c>
      <c r="G32" s="4" t="s">
        <v>17</v>
      </c>
      <c r="H32" s="4" t="s">
        <v>60</v>
      </c>
      <c r="I32" s="4" t="s">
        <v>13</v>
      </c>
    </row>
    <row r="33" spans="1:15" ht="15.75" customHeight="1">
      <c r="A33" s="2">
        <v>47</v>
      </c>
      <c r="B33" s="8" t="s">
        <v>55</v>
      </c>
      <c r="C33" s="4">
        <v>5</v>
      </c>
      <c r="D33" s="5">
        <v>10000</v>
      </c>
      <c r="E33" s="4" t="s">
        <v>2</v>
      </c>
      <c r="F33" s="4">
        <v>500</v>
      </c>
      <c r="G33" s="4" t="s">
        <v>19</v>
      </c>
      <c r="H33" s="4" t="s">
        <v>48</v>
      </c>
      <c r="I33" s="4" t="s">
        <v>13</v>
      </c>
    </row>
    <row r="34" spans="1:15" ht="15.75" customHeight="1">
      <c r="A34" s="2">
        <v>44</v>
      </c>
      <c r="B34" s="8" t="s">
        <v>55</v>
      </c>
      <c r="C34" s="4">
        <v>3</v>
      </c>
      <c r="D34" s="4" t="s">
        <v>27</v>
      </c>
      <c r="E34" s="4" t="s">
        <v>2</v>
      </c>
      <c r="F34" s="4" t="s">
        <v>27</v>
      </c>
      <c r="G34" s="4" t="s">
        <v>17</v>
      </c>
      <c r="H34" s="4" t="s">
        <v>60</v>
      </c>
      <c r="I34" s="4" t="s">
        <v>12</v>
      </c>
    </row>
    <row r="35" spans="1:15" ht="15.75" customHeight="1">
      <c r="A35" s="2">
        <v>7</v>
      </c>
      <c r="B35" s="9" t="s">
        <v>61</v>
      </c>
      <c r="C35" s="4" t="s">
        <v>27</v>
      </c>
      <c r="D35" s="4" t="s">
        <v>27</v>
      </c>
      <c r="E35" s="4" t="s">
        <v>6</v>
      </c>
      <c r="F35" s="4" t="s">
        <v>27</v>
      </c>
      <c r="G35" s="4" t="s">
        <v>17</v>
      </c>
      <c r="H35" s="4" t="s">
        <v>27</v>
      </c>
      <c r="I35" s="4" t="s">
        <v>14</v>
      </c>
    </row>
    <row r="36" spans="1:15" ht="15.75" customHeight="1">
      <c r="A36" s="2">
        <v>16</v>
      </c>
      <c r="B36" s="9" t="s">
        <v>61</v>
      </c>
      <c r="C36" s="4">
        <v>5</v>
      </c>
      <c r="D36" s="5">
        <v>7500</v>
      </c>
      <c r="E36" s="4" t="s">
        <v>2</v>
      </c>
      <c r="F36" s="4" t="s">
        <v>27</v>
      </c>
      <c r="G36" s="4" t="s">
        <v>17</v>
      </c>
      <c r="H36" s="4" t="s">
        <v>31</v>
      </c>
      <c r="I36" s="4" t="s">
        <v>13</v>
      </c>
    </row>
    <row r="37" spans="1:15" ht="15.75" customHeight="1">
      <c r="A37" s="2">
        <v>19</v>
      </c>
      <c r="B37" s="9" t="s">
        <v>61</v>
      </c>
      <c r="C37" s="4">
        <v>5</v>
      </c>
      <c r="D37" s="5">
        <v>5000</v>
      </c>
      <c r="E37" s="4" t="s">
        <v>9</v>
      </c>
      <c r="F37" s="4" t="s">
        <v>27</v>
      </c>
      <c r="G37" s="4" t="s">
        <v>17</v>
      </c>
      <c r="H37" s="4" t="s">
        <v>45</v>
      </c>
      <c r="I37" s="4" t="s">
        <v>12</v>
      </c>
    </row>
    <row r="38" spans="1:15" ht="15.75" customHeight="1">
      <c r="A38" s="2">
        <v>28</v>
      </c>
      <c r="B38" s="9" t="s">
        <v>61</v>
      </c>
      <c r="C38" s="4">
        <v>10</v>
      </c>
      <c r="D38" s="5">
        <v>170000</v>
      </c>
      <c r="E38" s="4" t="s">
        <v>2</v>
      </c>
      <c r="F38" s="4" t="s">
        <v>27</v>
      </c>
      <c r="G38" s="4" t="s">
        <v>17</v>
      </c>
      <c r="H38" s="4" t="s">
        <v>39</v>
      </c>
      <c r="I38" s="4" t="s">
        <v>12</v>
      </c>
    </row>
    <row r="39" spans="1:15" ht="15.75" customHeight="1">
      <c r="A39" s="2">
        <v>6</v>
      </c>
      <c r="B39" s="10" t="s">
        <v>62</v>
      </c>
      <c r="C39" s="4">
        <v>5</v>
      </c>
      <c r="D39" s="4" t="s">
        <v>27</v>
      </c>
      <c r="E39" s="4" t="s">
        <v>2</v>
      </c>
      <c r="F39" s="4" t="s">
        <v>27</v>
      </c>
      <c r="G39" s="4" t="s">
        <v>17</v>
      </c>
      <c r="H39" s="4" t="s">
        <v>27</v>
      </c>
      <c r="I39" s="4" t="s">
        <v>14</v>
      </c>
    </row>
    <row r="40" spans="1:15" ht="15.75" customHeight="1">
      <c r="A40" s="2">
        <v>12</v>
      </c>
      <c r="B40" s="10" t="s">
        <v>62</v>
      </c>
      <c r="C40" s="4">
        <v>12.5</v>
      </c>
      <c r="D40" s="4" t="s">
        <v>27</v>
      </c>
      <c r="E40" s="4" t="s">
        <v>9</v>
      </c>
      <c r="F40" s="4" t="s">
        <v>27</v>
      </c>
      <c r="G40" s="4" t="s">
        <v>17</v>
      </c>
      <c r="H40" s="4" t="s">
        <v>29</v>
      </c>
      <c r="I40" s="4" t="s">
        <v>12</v>
      </c>
      <c r="M40" t="s">
        <v>63</v>
      </c>
      <c r="O40" t="s">
        <v>64</v>
      </c>
    </row>
    <row r="41" spans="1:15" ht="15.75" customHeight="1">
      <c r="A41" s="2">
        <v>24</v>
      </c>
      <c r="B41" s="10" t="s">
        <v>62</v>
      </c>
      <c r="C41" s="4">
        <v>5</v>
      </c>
      <c r="D41" s="4" t="s">
        <v>27</v>
      </c>
      <c r="E41" s="4" t="s">
        <v>6</v>
      </c>
      <c r="F41" s="4" t="s">
        <v>27</v>
      </c>
      <c r="G41" s="4" t="s">
        <v>17</v>
      </c>
      <c r="H41" s="4" t="s">
        <v>45</v>
      </c>
      <c r="I41" s="4" t="s">
        <v>14</v>
      </c>
      <c r="L41" t="s">
        <v>65</v>
      </c>
      <c r="M41" s="11">
        <f>AVERAGE(C2:C15)</f>
        <v>23.791666666666668</v>
      </c>
      <c r="N41" t="s">
        <v>65</v>
      </c>
      <c r="O41" s="12">
        <f>AVERAGE(D2:D15)</f>
        <v>102250</v>
      </c>
    </row>
    <row r="42" spans="1:15" ht="15.75" customHeight="1">
      <c r="A42" s="2">
        <v>26</v>
      </c>
      <c r="B42" s="10" t="s">
        <v>62</v>
      </c>
      <c r="C42" s="4">
        <v>4</v>
      </c>
      <c r="D42" s="5">
        <v>40000</v>
      </c>
      <c r="E42" s="4" t="s">
        <v>2</v>
      </c>
      <c r="F42" s="4" t="s">
        <v>27</v>
      </c>
      <c r="G42" s="4" t="s">
        <v>17</v>
      </c>
      <c r="H42" s="4" t="s">
        <v>39</v>
      </c>
      <c r="I42" s="4" t="s">
        <v>12</v>
      </c>
      <c r="L42" s="13" t="s">
        <v>47</v>
      </c>
      <c r="M42" s="11">
        <f>AVERAGE(C16:C26)</f>
        <v>6.9545454545454541</v>
      </c>
      <c r="N42" s="13" t="s">
        <v>47</v>
      </c>
      <c r="O42" s="12">
        <f>AVERAGE(D16:D26)</f>
        <v>74714.28571428571</v>
      </c>
    </row>
    <row r="43" spans="1:15" ht="15.75" customHeight="1">
      <c r="A43" s="2">
        <v>32</v>
      </c>
      <c r="B43" s="10" t="s">
        <v>62</v>
      </c>
      <c r="C43" s="4">
        <v>8</v>
      </c>
      <c r="D43" s="5">
        <v>24000</v>
      </c>
      <c r="E43" s="4" t="s">
        <v>2</v>
      </c>
      <c r="F43" s="4" t="s">
        <v>27</v>
      </c>
      <c r="G43" s="4" t="s">
        <v>17</v>
      </c>
      <c r="H43" s="4" t="s">
        <v>66</v>
      </c>
      <c r="I43" s="4" t="s">
        <v>12</v>
      </c>
      <c r="L43" s="13" t="s">
        <v>55</v>
      </c>
      <c r="M43" s="11">
        <f>AVERAGE(C28:C34)</f>
        <v>5.083333333333333</v>
      </c>
      <c r="N43" s="13" t="s">
        <v>55</v>
      </c>
      <c r="O43" s="12">
        <f>AVERAGE(D28:D34)</f>
        <v>104550</v>
      </c>
    </row>
    <row r="44" spans="1:15" ht="15.75" customHeight="1">
      <c r="A44" s="2">
        <v>37</v>
      </c>
      <c r="B44" s="10" t="s">
        <v>62</v>
      </c>
      <c r="C44" s="4">
        <v>6</v>
      </c>
      <c r="D44" s="5">
        <v>2520</v>
      </c>
      <c r="E44" s="4" t="s">
        <v>3</v>
      </c>
      <c r="F44" s="4" t="s">
        <v>27</v>
      </c>
      <c r="G44" s="4" t="s">
        <v>17</v>
      </c>
      <c r="H44" s="4" t="s">
        <v>67</v>
      </c>
      <c r="I44" s="4" t="s">
        <v>12</v>
      </c>
      <c r="L44" s="13" t="s">
        <v>61</v>
      </c>
      <c r="M44" s="11">
        <f>AVERAGE(C35:C38)</f>
        <v>6.666666666666667</v>
      </c>
      <c r="N44" s="13" t="s">
        <v>61</v>
      </c>
      <c r="O44" s="12">
        <f>AVERAGE(D35:D38)</f>
        <v>60833.333333333336</v>
      </c>
    </row>
    <row r="45" spans="1:15" ht="15.75" customHeight="1">
      <c r="A45" s="2">
        <v>46</v>
      </c>
      <c r="B45" s="10" t="s">
        <v>62</v>
      </c>
      <c r="C45" s="4">
        <v>2</v>
      </c>
      <c r="D45" s="4" t="s">
        <v>27</v>
      </c>
      <c r="E45" s="4" t="s">
        <v>5</v>
      </c>
      <c r="F45" s="4" t="s">
        <v>27</v>
      </c>
      <c r="G45" s="4" t="s">
        <v>17</v>
      </c>
      <c r="H45" s="4" t="s">
        <v>60</v>
      </c>
      <c r="I45" s="4" t="s">
        <v>12</v>
      </c>
      <c r="L45" s="13" t="s">
        <v>62</v>
      </c>
      <c r="M45" s="11">
        <f>AVERAGE(C39:C46)</f>
        <v>7.8125</v>
      </c>
      <c r="N45" s="13" t="s">
        <v>62</v>
      </c>
      <c r="O45" s="12">
        <f>AVERAGE(D39:D46)</f>
        <v>366630</v>
      </c>
    </row>
    <row r="46" spans="1:15" ht="15.75" customHeight="1">
      <c r="A46" s="2">
        <v>43</v>
      </c>
      <c r="B46" s="10" t="s">
        <v>68</v>
      </c>
      <c r="C46" s="4">
        <v>20</v>
      </c>
      <c r="D46" s="5">
        <v>1400000</v>
      </c>
      <c r="E46" s="4" t="s">
        <v>69</v>
      </c>
      <c r="F46" s="4" t="s">
        <v>27</v>
      </c>
      <c r="G46" s="4" t="s">
        <v>18</v>
      </c>
      <c r="H46" s="4" t="s">
        <v>70</v>
      </c>
      <c r="I46" s="4" t="s">
        <v>12</v>
      </c>
      <c r="L46" s="13" t="s">
        <v>71</v>
      </c>
      <c r="M46" s="11">
        <f>AVERAGE(C47:C50)</f>
        <v>21.25</v>
      </c>
      <c r="N46" s="13" t="s">
        <v>71</v>
      </c>
      <c r="O46" s="12">
        <f>AVERAGE(D47:D50)</f>
        <v>116500</v>
      </c>
    </row>
    <row r="47" spans="1:15" ht="15.75" customHeight="1">
      <c r="A47" s="2">
        <v>9</v>
      </c>
      <c r="B47" s="14" t="s">
        <v>71</v>
      </c>
      <c r="C47" s="4">
        <v>40</v>
      </c>
      <c r="D47" s="4" t="s">
        <v>27</v>
      </c>
      <c r="E47" s="4" t="s">
        <v>9</v>
      </c>
      <c r="F47" s="6" t="s">
        <v>27</v>
      </c>
      <c r="G47" s="4" t="s">
        <v>17</v>
      </c>
      <c r="H47" s="4" t="s">
        <v>50</v>
      </c>
      <c r="I47" s="4" t="s">
        <v>13</v>
      </c>
    </row>
    <row r="48" spans="1:15" ht="15.75" customHeight="1">
      <c r="A48" s="2">
        <v>27</v>
      </c>
      <c r="B48" s="14" t="s">
        <v>71</v>
      </c>
      <c r="C48" s="4">
        <v>15</v>
      </c>
      <c r="D48" s="5">
        <v>225000</v>
      </c>
      <c r="E48" s="4" t="s">
        <v>2</v>
      </c>
      <c r="F48" s="4" t="s">
        <v>27</v>
      </c>
      <c r="G48" s="4" t="s">
        <v>17</v>
      </c>
      <c r="H48" s="4" t="s">
        <v>39</v>
      </c>
      <c r="I48" s="4" t="s">
        <v>12</v>
      </c>
    </row>
    <row r="49" spans="1:9" ht="15.75" customHeight="1">
      <c r="A49" s="2">
        <v>38</v>
      </c>
      <c r="B49" s="14" t="s">
        <v>71</v>
      </c>
      <c r="C49" s="4">
        <v>10</v>
      </c>
      <c r="D49" s="5">
        <v>8000</v>
      </c>
      <c r="E49" s="4" t="s">
        <v>7</v>
      </c>
      <c r="F49" s="4" t="s">
        <v>27</v>
      </c>
      <c r="G49" s="4" t="s">
        <v>17</v>
      </c>
      <c r="H49" s="4" t="s">
        <v>72</v>
      </c>
      <c r="I49" s="4" t="s">
        <v>12</v>
      </c>
    </row>
    <row r="50" spans="1:9" ht="15.75" customHeight="1">
      <c r="A50" s="2">
        <v>45</v>
      </c>
      <c r="B50" s="14" t="s">
        <v>71</v>
      </c>
      <c r="C50" s="4">
        <v>20</v>
      </c>
      <c r="D50" s="4" t="s">
        <v>27</v>
      </c>
      <c r="E50" s="4" t="s">
        <v>5</v>
      </c>
      <c r="F50" s="4"/>
      <c r="G50" s="4" t="s">
        <v>17</v>
      </c>
      <c r="H50" s="4" t="s">
        <v>60</v>
      </c>
      <c r="I50" s="4" t="s">
        <v>12</v>
      </c>
    </row>
    <row r="51" spans="1:9" ht="15.75" customHeight="1"/>
    <row r="52" spans="1:9" ht="15.75" customHeight="1"/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/>
  </sheetViews>
  <sheetFormatPr defaultColWidth="14.42578125" defaultRowHeight="15" customHeight="1"/>
  <cols>
    <col min="1" max="1" width="30.140625" customWidth="1"/>
    <col min="2" max="2" width="38" customWidth="1"/>
    <col min="3" max="26" width="8.7109375" customWidth="1"/>
  </cols>
  <sheetData>
    <row r="3" spans="1:2">
      <c r="A3" s="1" t="s">
        <v>0</v>
      </c>
      <c r="B3" t="s">
        <v>1</v>
      </c>
    </row>
    <row r="4" spans="1:2">
      <c r="A4" t="s">
        <v>2</v>
      </c>
      <c r="B4" s="1">
        <v>28</v>
      </c>
    </row>
    <row r="5" spans="1:2">
      <c r="A5" t="s">
        <v>3</v>
      </c>
      <c r="B5" s="1">
        <v>4</v>
      </c>
    </row>
    <row r="6" spans="1:2">
      <c r="A6" t="s">
        <v>4</v>
      </c>
      <c r="B6" s="1">
        <v>1</v>
      </c>
    </row>
    <row r="7" spans="1:2">
      <c r="A7" t="s">
        <v>5</v>
      </c>
      <c r="B7" s="1">
        <v>2</v>
      </c>
    </row>
    <row r="8" spans="1:2">
      <c r="A8" t="s">
        <v>6</v>
      </c>
      <c r="B8" s="1">
        <v>2</v>
      </c>
    </row>
    <row r="9" spans="1:2">
      <c r="A9" t="s">
        <v>7</v>
      </c>
      <c r="B9" s="1">
        <v>1</v>
      </c>
    </row>
    <row r="10" spans="1:2">
      <c r="A10" t="s">
        <v>8</v>
      </c>
      <c r="B10" s="1">
        <v>2</v>
      </c>
    </row>
    <row r="11" spans="1:2">
      <c r="A11" t="s">
        <v>9</v>
      </c>
      <c r="B11" s="1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000"/>
  <sheetViews>
    <sheetView workbookViewId="0"/>
  </sheetViews>
  <sheetFormatPr defaultColWidth="14.42578125" defaultRowHeight="15" customHeight="1"/>
  <cols>
    <col min="1" max="1" width="27" customWidth="1"/>
    <col min="2" max="2" width="34.85546875" customWidth="1"/>
    <col min="3" max="26" width="8.7109375" customWidth="1"/>
  </cols>
  <sheetData>
    <row r="3" spans="1:2">
      <c r="A3" s="1" t="s">
        <v>10</v>
      </c>
      <c r="B3" t="s">
        <v>11</v>
      </c>
    </row>
    <row r="4" spans="1:2">
      <c r="A4" t="s">
        <v>12</v>
      </c>
      <c r="B4" s="1">
        <v>26</v>
      </c>
    </row>
    <row r="5" spans="1:2">
      <c r="A5" t="s">
        <v>13</v>
      </c>
      <c r="B5" s="1">
        <v>11</v>
      </c>
    </row>
    <row r="6" spans="1:2">
      <c r="A6" t="s">
        <v>14</v>
      </c>
      <c r="B6" s="1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000"/>
  <sheetViews>
    <sheetView workbookViewId="0"/>
  </sheetViews>
  <sheetFormatPr defaultColWidth="14.42578125" defaultRowHeight="15" customHeight="1"/>
  <cols>
    <col min="1" max="1" width="15.140625" customWidth="1"/>
    <col min="2" max="2" width="23" customWidth="1"/>
    <col min="3" max="26" width="8.7109375" customWidth="1"/>
  </cols>
  <sheetData>
    <row r="3" spans="1:2">
      <c r="A3" s="1" t="s">
        <v>15</v>
      </c>
      <c r="B3" t="s">
        <v>16</v>
      </c>
    </row>
    <row r="4" spans="1:2">
      <c r="A4" t="s">
        <v>17</v>
      </c>
      <c r="B4" s="1">
        <v>35</v>
      </c>
    </row>
    <row r="5" spans="1:2">
      <c r="A5" t="s">
        <v>18</v>
      </c>
      <c r="B5" s="1">
        <v>4</v>
      </c>
    </row>
    <row r="6" spans="1:2">
      <c r="A6" t="s">
        <v>9</v>
      </c>
      <c r="B6" s="1">
        <v>4</v>
      </c>
    </row>
    <row r="7" spans="1:2">
      <c r="A7" t="s">
        <v>19</v>
      </c>
      <c r="B7" s="1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Rijkens</dc:creator>
  <cp:lastModifiedBy>Bart Rijkens</cp:lastModifiedBy>
  <dcterms:created xsi:type="dcterms:W3CDTF">2019-01-17T16:36:32Z</dcterms:created>
  <dcterms:modified xsi:type="dcterms:W3CDTF">2019-01-17T16:36:32Z</dcterms:modified>
</cp:coreProperties>
</file>